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C:\Users\Chrystel TUREK\Desktop\CAMPPASS 2024\"/>
    </mc:Choice>
  </mc:AlternateContent>
  <xr:revisionPtr revIDLastSave="0" documentId="13_ncr:1_{A78612AC-ED3C-4EC4-A472-267C03C08812}" xr6:coauthVersionLast="36" xr6:coauthVersionMax="47" xr10:uidLastSave="{00000000-0000-0000-0000-000000000000}"/>
  <bookViews>
    <workbookView xWindow="0" yWindow="0" windowWidth="19200" windowHeight="6705" xr2:uid="{00000000-000D-0000-FFFF-FFFF00000000}"/>
  </bookViews>
  <sheets>
    <sheet name="A lire !" sheetId="4" r:id="rId1"/>
    <sheet name="Budget et Bilan de camp" sheetId="1" r:id="rId2"/>
    <sheet name="Grand Livre Recettes" sheetId="3" r:id="rId3"/>
    <sheet name="Grand Livre Dépenses" sheetId="2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K26" i="3"/>
  <c r="E13" i="1" s="1"/>
  <c r="D12" i="1"/>
  <c r="H26" i="2"/>
  <c r="G26" i="3"/>
  <c r="C26" i="3"/>
  <c r="E11" i="1" s="1"/>
  <c r="D26" i="2"/>
  <c r="L19" i="2"/>
  <c r="H19" i="2"/>
  <c r="D19" i="2"/>
  <c r="E16" i="1" l="1"/>
  <c r="E12" i="1"/>
  <c r="H19" i="1"/>
  <c r="I11" i="1"/>
  <c r="I13" i="1"/>
  <c r="I18" i="1"/>
  <c r="I12" i="1"/>
  <c r="I17" i="1"/>
  <c r="H20" i="1" l="1"/>
  <c r="H21" i="1" s="1"/>
  <c r="I19" i="1"/>
  <c r="C12" i="1" l="1"/>
  <c r="B11" i="1"/>
  <c r="D11" i="1" s="1"/>
  <c r="D16" i="1" s="1"/>
  <c r="H23" i="1" s="1"/>
  <c r="C11" i="1"/>
  <c r="I21" i="1"/>
  <c r="I23" i="1" s="1"/>
</calcChain>
</file>

<file path=xl/sharedStrings.xml><?xml version="1.0" encoding="utf-8"?>
<sst xmlns="http://schemas.openxmlformats.org/spreadsheetml/2006/main" count="104" uniqueCount="71">
  <si>
    <t>BUDGET ET BILAN DU CAMP</t>
  </si>
  <si>
    <t>SECTION</t>
  </si>
  <si>
    <t>DATES DE CAMP</t>
  </si>
  <si>
    <t>Nombre d'animés</t>
  </si>
  <si>
    <t>Nombre d'adultes</t>
  </si>
  <si>
    <t>Durée de camp (jours)</t>
  </si>
  <si>
    <t>(Rem : le premier et le dernier jour compte pour un seul jour)</t>
  </si>
  <si>
    <r>
      <rPr>
        <b/>
        <i/>
        <u/>
        <sz val="12"/>
        <color theme="0"/>
        <rFont val="Calibri"/>
        <family val="2"/>
      </rPr>
      <t>Entrées</t>
    </r>
    <r>
      <rPr>
        <u/>
        <sz val="12"/>
        <color theme="0"/>
        <rFont val="Calibri"/>
        <family val="2"/>
      </rPr>
      <t xml:space="preserve"> (en €)</t>
    </r>
  </si>
  <si>
    <r>
      <rPr>
        <b/>
        <i/>
        <u/>
        <sz val="12"/>
        <color theme="0"/>
        <rFont val="Calibri"/>
        <family val="2"/>
      </rPr>
      <t>Sorties</t>
    </r>
    <r>
      <rPr>
        <u/>
        <sz val="12"/>
        <color theme="0"/>
        <rFont val="Calibri"/>
        <family val="2"/>
      </rPr>
      <t xml:space="preserve"> (en €)</t>
    </r>
  </si>
  <si>
    <t>Par personne</t>
  </si>
  <si>
    <t>Prix PP conseillé</t>
  </si>
  <si>
    <t>Total Prévisionnel</t>
  </si>
  <si>
    <t>Réel</t>
  </si>
  <si>
    <t>Prévisionnel</t>
  </si>
  <si>
    <t>PAF Animés</t>
  </si>
  <si>
    <t>Transport (aller/retour)</t>
  </si>
  <si>
    <t>PAF Adultes</t>
  </si>
  <si>
    <t>Bouffe (8€/j/pers)</t>
  </si>
  <si>
    <t>Divers</t>
  </si>
  <si>
    <t>Endroit+Caution</t>
  </si>
  <si>
    <t>Perches</t>
  </si>
  <si>
    <t>A compléter !</t>
  </si>
  <si>
    <t>Essence</t>
  </si>
  <si>
    <t>Total Entrées</t>
  </si>
  <si>
    <t>Pharmacie</t>
  </si>
  <si>
    <t>Matos / déguisements</t>
  </si>
  <si>
    <t>Sous-total</t>
  </si>
  <si>
    <t>Imprévus (15% du ss-tot)</t>
  </si>
  <si>
    <t>Total Sorties</t>
  </si>
  <si>
    <t>SOLDE</t>
  </si>
  <si>
    <t>Entrées réelles : à remplir au fur et à mesure jusqu'au camp</t>
  </si>
  <si>
    <t>Pièce justificative</t>
  </si>
  <si>
    <t>PAF Animé·e·s</t>
  </si>
  <si>
    <t>PAF Animateurices</t>
  </si>
  <si>
    <t>Pièce Justificative</t>
  </si>
  <si>
    <t>DIVERS - DETAILS</t>
  </si>
  <si>
    <t>N°</t>
  </si>
  <si>
    <t>Nature</t>
  </si>
  <si>
    <r>
      <rPr>
        <i/>
        <sz val="12"/>
        <color theme="1"/>
        <rFont val="Calibri"/>
        <family val="2"/>
      </rPr>
      <t xml:space="preserve">Montant </t>
    </r>
    <r>
      <rPr>
        <sz val="12"/>
        <color theme="1"/>
        <rFont val="Calibri"/>
        <family val="2"/>
      </rPr>
      <t>(en €)</t>
    </r>
  </si>
  <si>
    <r>
      <t xml:space="preserve">Montant </t>
    </r>
    <r>
      <rPr>
        <sz val="12"/>
        <color theme="1"/>
        <rFont val="Calibri"/>
        <family val="2"/>
      </rPr>
      <t>(en €)</t>
    </r>
  </si>
  <si>
    <t>Montant (en €)</t>
  </si>
  <si>
    <t>TOTAL</t>
  </si>
  <si>
    <r>
      <t xml:space="preserve">Dépenses réelles: </t>
    </r>
    <r>
      <rPr>
        <b/>
        <i/>
        <sz val="14"/>
        <color theme="1"/>
        <rFont val="Calibri"/>
        <family val="2"/>
      </rPr>
      <t>à remplir pendant le camp/préparatifs du camp --&gt; dépenses exactes</t>
    </r>
  </si>
  <si>
    <t>MATOS - DETAILS</t>
  </si>
  <si>
    <t>BOUFFE - DETAILS</t>
  </si>
  <si>
    <t>ENDROIT - DETAILS</t>
  </si>
  <si>
    <t>TRANSPORT - DETAILS</t>
  </si>
  <si>
    <t>Pour utiliser correctement ce document, suis la procédure ci-dessous :)</t>
  </si>
  <si>
    <t>Ce document Excel est conçu pour te faciliter la tâche et calculer pour toi une série d'éléments de ton budget et de tes comptes. Pour cela, certaines cellules sont verrouillées, c'est-à-dire que tu ne pourras pas les modifier. La plupart servent à calculer automatiquement à partir des données que tu auras fournies dans d'autres cellules.</t>
  </si>
  <si>
    <t>Dans la feuille "Budget et Bilan camp", complète les cellules suivantes</t>
  </si>
  <si>
    <t xml:space="preserve">* C5 : le nombre de jeunes qui participeront au camp </t>
  </si>
  <si>
    <t>* H6 : le nombre de jours de ton camp</t>
  </si>
  <si>
    <t>* H5 : le nombre d'adultes (animateur·rices et intendant·es) qui participeront au camp</t>
  </si>
  <si>
    <t>* H11 : le budget prévu pour les transports (hors frais essence)</t>
  </si>
  <si>
    <t>* H13 : le montant pour l'endroit et sa caution</t>
  </si>
  <si>
    <t>* H14 : le montant prévu pour les perches</t>
  </si>
  <si>
    <t>* H15 : le montant prévu pour les frais d'essence</t>
  </si>
  <si>
    <t>* H16 : le montant prévu pour la pharmacie</t>
  </si>
  <si>
    <t>* H17 : le montant prévu pour le matériel et les déguisements</t>
  </si>
  <si>
    <t>* H18 : le montant prévu pour tout ce qui n'entre dans aucune des autres catégories.</t>
  </si>
  <si>
    <t xml:space="preserve">En remplissant toutes ces cellules, le document calcule automatiquement le budget à prévoir pour la nourriture ainsi qu'une réserve constituée en cas de problème. Dans les cellules C11 et C12, tu verras un prix par personne conseillé, calculé à partir du budget.  Tu peux compléter dans la cellule B12 le prix fixé pour les adultes. Ce montant influencera le montant proposé pour les jeunes en B11. </t>
  </si>
  <si>
    <t xml:space="preserve">Dans la feuille Grand Livre Recettes : </t>
  </si>
  <si>
    <t>Indique toutes les PAF payées et les recettes diverses (ex: subside ONE, bénéfice d'une vente ou d'un repas).</t>
  </si>
  <si>
    <t xml:space="preserve">Dans la colonne "Nature", tu peux indiquer le nom de la personne pour qui est payée la PAF. </t>
  </si>
  <si>
    <t>Comme n° de pièce justificative, tu peux indiquer soit le n° de l'extrait du compte en banque ou la date de paiement, soit l'éventuel n° de reçu si le PAF a été payé en liquide</t>
  </si>
  <si>
    <t xml:space="preserve">Tout ce que tu indiqueras dans cette feuille sera reprise dans la feuille "Budget et Bilan de camp". </t>
  </si>
  <si>
    <t>Dans la feuille Grand Livre Dépenses</t>
  </si>
  <si>
    <t xml:space="preserve">Durant le camp, indique toutes les dépenses effectuées, dans la bonne catégorie. Attention : les dépenses liées aux perches, à l'essence et à la pharmacie sont à indiquer directement dans la feuille "Budget et Bilan de camp".  </t>
  </si>
  <si>
    <t>Dans la colonne "Nature", tu peux indiquer soit le nom du magasin, soit le type de dépense (ex: boulangerie, corde…)</t>
  </si>
  <si>
    <t xml:space="preserve">Comme n° de pièce justificative, tu peux indiquer soit le n° de l'extrait du compte en banque ou la date de paiement, soit numéroter tes tickets de caisse. </t>
  </si>
  <si>
    <t xml:space="preserve">A la fin du camp, tu auras une vision de tes comptes et tu sauras si ton camp est à l'équilibre.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</si>
</sst>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6" x14ac:knownFonts="1">
    <font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8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i/>
      <u/>
      <sz val="12"/>
      <color theme="0"/>
      <name val="Calibri"/>
      <family val="2"/>
    </font>
    <font>
      <u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name val="Calibri"/>
      <family val="2"/>
    </font>
    <font>
      <b/>
      <i/>
      <sz val="12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3" borderId="4" xfId="0" applyFill="1" applyBorder="1"/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0" fillId="3" borderId="5" xfId="0" applyFill="1" applyBorder="1"/>
    <xf numFmtId="0" fontId="5" fillId="3" borderId="9" xfId="0" applyFont="1" applyFill="1" applyBorder="1" applyAlignment="1">
      <alignment horizontal="center"/>
    </xf>
    <xf numFmtId="0" fontId="0" fillId="3" borderId="10" xfId="0" applyFill="1" applyBorder="1"/>
    <xf numFmtId="0" fontId="5" fillId="3" borderId="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8" fillId="0" borderId="11" xfId="0" applyFont="1" applyBorder="1"/>
    <xf numFmtId="164" fontId="7" fillId="6" borderId="11" xfId="0" applyNumberFormat="1" applyFont="1" applyFill="1" applyBorder="1"/>
    <xf numFmtId="164" fontId="0" fillId="6" borderId="11" xfId="0" applyNumberFormat="1" applyFill="1" applyBorder="1"/>
    <xf numFmtId="0" fontId="8" fillId="0" borderId="20" xfId="0" applyFont="1" applyBorder="1"/>
    <xf numFmtId="0" fontId="11" fillId="0" borderId="13" xfId="0" applyFont="1" applyBorder="1"/>
    <xf numFmtId="0" fontId="0" fillId="0" borderId="21" xfId="0" applyBorder="1"/>
    <xf numFmtId="0" fontId="0" fillId="0" borderId="22" xfId="0" applyBorder="1"/>
    <xf numFmtId="0" fontId="0" fillId="3" borderId="23" xfId="0" applyFill="1" applyBorder="1"/>
    <xf numFmtId="0" fontId="0" fillId="3" borderId="24" xfId="0" applyFill="1" applyBorder="1"/>
    <xf numFmtId="0" fontId="0" fillId="0" borderId="25" xfId="0" applyBorder="1"/>
    <xf numFmtId="0" fontId="0" fillId="3" borderId="26" xfId="0" applyFill="1" applyBorder="1"/>
    <xf numFmtId="0" fontId="2" fillId="0" borderId="12" xfId="0" applyFont="1" applyBorder="1"/>
    <xf numFmtId="0" fontId="0" fillId="3" borderId="17" xfId="0" applyFill="1" applyBorder="1" applyAlignment="1">
      <alignment horizontal="center"/>
    </xf>
    <xf numFmtId="0" fontId="0" fillId="0" borderId="13" xfId="0" applyBorder="1"/>
    <xf numFmtId="164" fontId="0" fillId="6" borderId="27" xfId="0" applyNumberFormat="1" applyFill="1" applyBorder="1"/>
    <xf numFmtId="164" fontId="12" fillId="10" borderId="27" xfId="0" applyNumberFormat="1" applyFont="1" applyFill="1" applyBorder="1"/>
    <xf numFmtId="0" fontId="15" fillId="2" borderId="1" xfId="0" applyFont="1" applyFill="1" applyBorder="1"/>
    <xf numFmtId="164" fontId="14" fillId="10" borderId="30" xfId="0" applyNumberFormat="1" applyFont="1" applyFill="1" applyBorder="1"/>
    <xf numFmtId="164" fontId="14" fillId="10" borderId="31" xfId="0" applyNumberFormat="1" applyFont="1" applyFill="1" applyBorder="1"/>
    <xf numFmtId="164" fontId="0" fillId="10" borderId="27" xfId="0" applyNumberFormat="1" applyFill="1" applyBorder="1"/>
    <xf numFmtId="0" fontId="13" fillId="0" borderId="23" xfId="0" applyFont="1" applyBorder="1"/>
    <xf numFmtId="164" fontId="13" fillId="10" borderId="27" xfId="0" applyNumberFormat="1" applyFont="1" applyFill="1" applyBorder="1"/>
    <xf numFmtId="0" fontId="2" fillId="0" borderId="10" xfId="0" applyFont="1" applyBorder="1"/>
    <xf numFmtId="0" fontId="8" fillId="0" borderId="10" xfId="0" applyFont="1" applyBorder="1"/>
    <xf numFmtId="164" fontId="0" fillId="6" borderId="10" xfId="0" applyNumberFormat="1" applyFill="1" applyBorder="1"/>
    <xf numFmtId="0" fontId="0" fillId="3" borderId="10" xfId="0" applyFill="1" applyBorder="1" applyAlignment="1">
      <alignment wrapText="1"/>
    </xf>
    <xf numFmtId="0" fontId="8" fillId="0" borderId="14" xfId="0" applyFont="1" applyBorder="1"/>
    <xf numFmtId="0" fontId="0" fillId="3" borderId="14" xfId="0" applyFill="1" applyBorder="1"/>
    <xf numFmtId="0" fontId="22" fillId="3" borderId="32" xfId="0" applyFont="1" applyFill="1" applyBorder="1"/>
    <xf numFmtId="0" fontId="0" fillId="3" borderId="32" xfId="0" applyFill="1" applyBorder="1"/>
    <xf numFmtId="0" fontId="0" fillId="0" borderId="32" xfId="0" applyBorder="1"/>
    <xf numFmtId="164" fontId="7" fillId="0" borderId="10" xfId="0" applyNumberFormat="1" applyFont="1" applyBorder="1"/>
    <xf numFmtId="164" fontId="0" fillId="0" borderId="10" xfId="0" applyNumberFormat="1" applyBorder="1"/>
    <xf numFmtId="0" fontId="0" fillId="0" borderId="10" xfId="0" applyBorder="1"/>
    <xf numFmtId="164" fontId="7" fillId="0" borderId="24" xfId="0" applyNumberFormat="1" applyFont="1" applyBorder="1"/>
    <xf numFmtId="0" fontId="22" fillId="0" borderId="32" xfId="0" applyFont="1" applyBorder="1" applyAlignment="1">
      <alignment horizontal="center"/>
    </xf>
    <xf numFmtId="0" fontId="0" fillId="0" borderId="33" xfId="0" applyBorder="1"/>
    <xf numFmtId="0" fontId="5" fillId="3" borderId="15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left"/>
    </xf>
    <xf numFmtId="0" fontId="22" fillId="0" borderId="13" xfId="0" applyFont="1" applyBorder="1"/>
    <xf numFmtId="0" fontId="0" fillId="3" borderId="18" xfId="0" applyFill="1" applyBorder="1" applyAlignment="1">
      <alignment horizontal="center"/>
    </xf>
    <xf numFmtId="164" fontId="0" fillId="6" borderId="36" xfId="0" applyNumberFormat="1" applyFill="1" applyBorder="1"/>
    <xf numFmtId="164" fontId="0" fillId="6" borderId="37" xfId="0" applyNumberFormat="1" applyFill="1" applyBorder="1"/>
    <xf numFmtId="164" fontId="0" fillId="6" borderId="38" xfId="0" applyNumberFormat="1" applyFill="1" applyBorder="1"/>
    <xf numFmtId="164" fontId="0" fillId="6" borderId="39" xfId="0" applyNumberFormat="1" applyFill="1" applyBorder="1"/>
    <xf numFmtId="0" fontId="18" fillId="0" borderId="11" xfId="0" applyFont="1" applyBorder="1"/>
    <xf numFmtId="0" fontId="0" fillId="3" borderId="10" xfId="0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22" fillId="0" borderId="32" xfId="0" applyFont="1" applyBorder="1"/>
    <xf numFmtId="0" fontId="8" fillId="0" borderId="12" xfId="0" applyFont="1" applyBorder="1"/>
    <xf numFmtId="0" fontId="10" fillId="0" borderId="32" xfId="0" applyFont="1" applyBorder="1" applyAlignment="1">
      <alignment horizontal="left"/>
    </xf>
    <xf numFmtId="0" fontId="23" fillId="0" borderId="44" xfId="0" applyFont="1" applyBorder="1" applyAlignment="1">
      <alignment horizontal="left"/>
    </xf>
    <xf numFmtId="0" fontId="22" fillId="0" borderId="10" xfId="0" applyFont="1" applyBorder="1"/>
    <xf numFmtId="0" fontId="22" fillId="0" borderId="12" xfId="0" applyFont="1" applyBorder="1"/>
    <xf numFmtId="164" fontId="0" fillId="6" borderId="45" xfId="0" applyNumberFormat="1" applyFill="1" applyBorder="1"/>
    <xf numFmtId="0" fontId="22" fillId="0" borderId="5" xfId="0" applyFont="1" applyBorder="1"/>
    <xf numFmtId="164" fontId="0" fillId="0" borderId="6" xfId="0" applyNumberFormat="1" applyBorder="1"/>
    <xf numFmtId="0" fontId="10" fillId="8" borderId="43" xfId="0" applyFont="1" applyFill="1" applyBorder="1" applyAlignment="1">
      <alignment horizontal="left"/>
    </xf>
    <xf numFmtId="0" fontId="2" fillId="0" borderId="40" xfId="0" applyFont="1" applyBorder="1"/>
    <xf numFmtId="0" fontId="11" fillId="0" borderId="46" xfId="0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24" fillId="0" borderId="47" xfId="0" applyFont="1" applyBorder="1"/>
    <xf numFmtId="164" fontId="0" fillId="6" borderId="48" xfId="0" applyNumberFormat="1" applyFill="1" applyBorder="1"/>
    <xf numFmtId="0" fontId="22" fillId="0" borderId="49" xfId="0" applyFont="1" applyBorder="1"/>
    <xf numFmtId="0" fontId="15" fillId="10" borderId="28" xfId="0" applyFont="1" applyFill="1" applyBorder="1"/>
    <xf numFmtId="2" fontId="15" fillId="10" borderId="29" xfId="0" applyNumberFormat="1" applyFont="1" applyFill="1" applyBorder="1"/>
    <xf numFmtId="0" fontId="22" fillId="0" borderId="41" xfId="0" applyFont="1" applyBorder="1" applyProtection="1">
      <protection locked="0"/>
    </xf>
    <xf numFmtId="0" fontId="0" fillId="6" borderId="32" xfId="0" applyFill="1" applyBorder="1" applyProtection="1">
      <protection locked="0"/>
    </xf>
    <xf numFmtId="0" fontId="0" fillId="6" borderId="14" xfId="0" applyFill="1" applyBorder="1" applyProtection="1">
      <protection locked="0"/>
    </xf>
    <xf numFmtId="164" fontId="0" fillId="6" borderId="13" xfId="0" applyNumberFormat="1" applyFill="1" applyBorder="1" applyProtection="1">
      <protection locked="0"/>
    </xf>
    <xf numFmtId="164" fontId="22" fillId="6" borderId="20" xfId="0" applyNumberFormat="1" applyFont="1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7" fillId="6" borderId="11" xfId="0" applyNumberFormat="1" applyFon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0" fontId="7" fillId="3" borderId="14" xfId="0" applyFont="1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0" borderId="14" xfId="0" applyBorder="1" applyProtection="1">
      <protection locked="0"/>
    </xf>
    <xf numFmtId="0" fontId="7" fillId="0" borderId="14" xfId="0" applyFont="1" applyBorder="1" applyProtection="1">
      <protection locked="0"/>
    </xf>
    <xf numFmtId="0" fontId="0" fillId="0" borderId="32" xfId="0" applyBorder="1" applyProtection="1">
      <protection locked="0"/>
    </xf>
    <xf numFmtId="0" fontId="4" fillId="4" borderId="2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7" fillId="0" borderId="0" xfId="0" applyFont="1"/>
    <xf numFmtId="0" fontId="22" fillId="0" borderId="0" xfId="0" applyFont="1"/>
    <xf numFmtId="0" fontId="11" fillId="0" borderId="13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5" borderId="7" xfId="0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protection locked="0"/>
    </xf>
    <xf numFmtId="0" fontId="3" fillId="5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left"/>
    </xf>
    <xf numFmtId="0" fontId="2" fillId="0" borderId="15" xfId="0" applyFont="1" applyBorder="1" applyAlignment="1"/>
    <xf numFmtId="0" fontId="2" fillId="0" borderId="16" xfId="0" applyFont="1" applyBorder="1" applyAlignment="1"/>
    <xf numFmtId="0" fontId="10" fillId="8" borderId="42" xfId="0" applyFont="1" applyFill="1" applyBorder="1" applyAlignment="1">
      <alignment horizontal="left"/>
    </xf>
    <xf numFmtId="0" fontId="10" fillId="8" borderId="43" xfId="0" applyFont="1" applyFill="1" applyBorder="1" applyAlignment="1">
      <alignment horizontal="left"/>
    </xf>
    <xf numFmtId="0" fontId="2" fillId="0" borderId="43" xfId="0" applyFont="1" applyBorder="1" applyAlignment="1"/>
    <xf numFmtId="0" fontId="10" fillId="9" borderId="19" xfId="0" applyFont="1" applyFill="1" applyBorder="1" applyAlignment="1">
      <alignment horizontal="left"/>
    </xf>
    <xf numFmtId="0" fontId="2" fillId="0" borderId="19" xfId="0" applyFont="1" applyBorder="1" applyAlignment="1"/>
    <xf numFmtId="0" fontId="2" fillId="0" borderId="14" xfId="0" applyFont="1" applyBorder="1" applyAlignment="1"/>
    <xf numFmtId="0" fontId="16" fillId="3" borderId="10" xfId="0" applyFont="1" applyFill="1" applyBorder="1" applyAlignment="1">
      <alignment horizontal="left" wrapText="1"/>
    </xf>
    <xf numFmtId="0" fontId="2" fillId="0" borderId="10" xfId="0" applyFont="1" applyBorder="1" applyAlignment="1"/>
    <xf numFmtId="0" fontId="7" fillId="7" borderId="19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5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3" borderId="14" xfId="0" applyFont="1" applyFill="1" applyBorder="1" applyProtection="1">
      <protection locked="0"/>
    </xf>
    <xf numFmtId="0" fontId="2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576D-D936-484E-ABE9-EF48C3FE5717}">
  <dimension ref="A2:A30"/>
  <sheetViews>
    <sheetView tabSelected="1" topLeftCell="A19" workbookViewId="0">
      <selection activeCell="A30" sqref="A30"/>
    </sheetView>
  </sheetViews>
  <sheetFormatPr baseColWidth="10" defaultRowHeight="15.75" x14ac:dyDescent="0.25"/>
  <cols>
    <col min="1" max="1" width="100.75" customWidth="1"/>
  </cols>
  <sheetData>
    <row r="2" spans="1:1" s="122" customFormat="1" ht="47.25" x14ac:dyDescent="0.25">
      <c r="A2" s="122" t="s">
        <v>48</v>
      </c>
    </row>
    <row r="3" spans="1:1" x14ac:dyDescent="0.25">
      <c r="A3" t="s">
        <v>47</v>
      </c>
    </row>
    <row r="4" spans="1:1" x14ac:dyDescent="0.25">
      <c r="A4" s="96" t="s">
        <v>49</v>
      </c>
    </row>
    <row r="5" spans="1:1" x14ac:dyDescent="0.25">
      <c r="A5" s="97" t="s">
        <v>50</v>
      </c>
    </row>
    <row r="6" spans="1:1" x14ac:dyDescent="0.25">
      <c r="A6" t="s">
        <v>52</v>
      </c>
    </row>
    <row r="7" spans="1:1" x14ac:dyDescent="0.25">
      <c r="A7" t="s">
        <v>51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6" spans="1:1" ht="63" x14ac:dyDescent="0.25">
      <c r="A16" s="123" t="s">
        <v>60</v>
      </c>
    </row>
    <row r="18" spans="1:1" x14ac:dyDescent="0.25">
      <c r="A18" s="96" t="s">
        <v>61</v>
      </c>
    </row>
    <row r="19" spans="1:1" x14ac:dyDescent="0.25">
      <c r="A19" s="97" t="s">
        <v>62</v>
      </c>
    </row>
    <row r="20" spans="1:1" x14ac:dyDescent="0.25">
      <c r="A20" s="97" t="s">
        <v>63</v>
      </c>
    </row>
    <row r="21" spans="1:1" ht="31.5" x14ac:dyDescent="0.25">
      <c r="A21" s="124" t="s">
        <v>64</v>
      </c>
    </row>
    <row r="23" spans="1:1" x14ac:dyDescent="0.25">
      <c r="A23" s="96" t="s">
        <v>66</v>
      </c>
    </row>
    <row r="24" spans="1:1" ht="31.5" x14ac:dyDescent="0.25">
      <c r="A24" s="124" t="s">
        <v>67</v>
      </c>
    </row>
    <row r="25" spans="1:1" x14ac:dyDescent="0.25">
      <c r="A25" s="97" t="s">
        <v>68</v>
      </c>
    </row>
    <row r="26" spans="1:1" ht="31.5" x14ac:dyDescent="0.25">
      <c r="A26" s="124" t="s">
        <v>69</v>
      </c>
    </row>
    <row r="28" spans="1:1" x14ac:dyDescent="0.25">
      <c r="A28" s="126" t="s">
        <v>65</v>
      </c>
    </row>
    <row r="30" spans="1:1" x14ac:dyDescent="0.25">
      <c r="A30" s="97" t="s">
        <v>70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4"/>
  <sheetViews>
    <sheetView workbookViewId="0">
      <selection activeCell="H11" sqref="H11"/>
    </sheetView>
  </sheetViews>
  <sheetFormatPr baseColWidth="10" defaultColWidth="11.25" defaultRowHeight="15" customHeight="1" x14ac:dyDescent="0.25"/>
  <cols>
    <col min="1" max="1" width="19.5" customWidth="1"/>
    <col min="2" max="2" width="13.125" customWidth="1"/>
    <col min="3" max="3" width="14.625" customWidth="1"/>
    <col min="4" max="5" width="16.5" customWidth="1"/>
    <col min="6" max="6" width="6.25" customWidth="1"/>
    <col min="7" max="7" width="21.25" customWidth="1"/>
    <col min="8" max="8" width="17.5" customWidth="1"/>
    <col min="9" max="9" width="17.25" customWidth="1"/>
    <col min="10" max="10" width="2.5" customWidth="1"/>
    <col min="11" max="11" width="11" customWidth="1"/>
    <col min="12" max="12" width="21" customWidth="1"/>
    <col min="13" max="14" width="15.25" customWidth="1"/>
    <col min="15" max="15" width="2.5" customWidth="1"/>
    <col min="16" max="17" width="15.25" customWidth="1"/>
    <col min="18" max="30" width="11" customWidth="1"/>
  </cols>
  <sheetData>
    <row r="1" spans="1:10" ht="27.75" customHeight="1" thickBot="1" x14ac:dyDescent="0.4">
      <c r="A1" s="102" t="s">
        <v>0</v>
      </c>
      <c r="B1" s="103"/>
      <c r="C1" s="103"/>
      <c r="D1" s="104"/>
      <c r="E1" s="104"/>
      <c r="F1" s="104"/>
      <c r="G1" s="104"/>
      <c r="H1" s="104"/>
      <c r="I1" s="105"/>
      <c r="J1" s="1"/>
    </row>
    <row r="2" spans="1:10" ht="21.75" customHeight="1" x14ac:dyDescent="0.3">
      <c r="A2" s="93" t="s">
        <v>1</v>
      </c>
      <c r="B2" s="51"/>
      <c r="C2" s="106"/>
      <c r="D2" s="107"/>
      <c r="E2" s="108"/>
      <c r="F2" s="93" t="s">
        <v>2</v>
      </c>
      <c r="G2" s="109"/>
      <c r="H2" s="108"/>
      <c r="I2" s="3"/>
    </row>
    <row r="3" spans="1:10" ht="12.75" customHeight="1" thickBot="1" x14ac:dyDescent="0.5">
      <c r="A3" s="5"/>
      <c r="B3" s="50"/>
      <c r="C3" s="50"/>
      <c r="D3" s="50"/>
      <c r="E3" s="50"/>
      <c r="F3" s="50"/>
      <c r="G3" s="94"/>
      <c r="H3" s="95"/>
      <c r="I3" s="3"/>
    </row>
    <row r="4" spans="1:10" ht="12.75" customHeight="1" thickTop="1" x14ac:dyDescent="0.45">
      <c r="A4" s="7"/>
      <c r="B4" s="8"/>
      <c r="C4" s="8"/>
      <c r="D4" s="8"/>
      <c r="E4" s="8"/>
      <c r="F4" s="8"/>
      <c r="G4" s="9"/>
      <c r="H4" s="10"/>
      <c r="I4" s="3"/>
    </row>
    <row r="5" spans="1:10" ht="15.75" customHeight="1" thickBot="1" x14ac:dyDescent="0.3">
      <c r="A5" s="100" t="s">
        <v>3</v>
      </c>
      <c r="B5" s="101"/>
      <c r="C5" s="80"/>
      <c r="D5" s="46"/>
      <c r="E5" s="46"/>
      <c r="G5" s="61" t="s">
        <v>4</v>
      </c>
      <c r="H5" s="81"/>
      <c r="I5" s="3"/>
    </row>
    <row r="6" spans="1:10" ht="15.75" customHeight="1" thickTop="1" x14ac:dyDescent="0.25">
      <c r="A6" s="25"/>
      <c r="B6" s="53"/>
      <c r="C6" s="59"/>
      <c r="D6" s="35"/>
      <c r="E6" s="46"/>
      <c r="F6" s="46"/>
      <c r="G6" s="43" t="s">
        <v>5</v>
      </c>
      <c r="H6" s="81"/>
      <c r="I6" s="24"/>
      <c r="J6" s="3"/>
    </row>
    <row r="7" spans="1:10" ht="15.75" customHeight="1" thickBot="1" x14ac:dyDescent="0.3">
      <c r="A7" s="59"/>
      <c r="B7" s="59"/>
      <c r="C7" s="59"/>
      <c r="D7" s="35"/>
      <c r="E7" s="46"/>
      <c r="F7" s="46"/>
      <c r="G7" s="110" t="s">
        <v>6</v>
      </c>
      <c r="H7" s="111"/>
      <c r="I7" s="112"/>
      <c r="J7" s="3"/>
    </row>
    <row r="8" spans="1:10" ht="15.75" customHeight="1" thickTop="1" thickBot="1" x14ac:dyDescent="0.3">
      <c r="A8" s="59"/>
      <c r="B8" s="59"/>
      <c r="C8" s="59"/>
      <c r="D8" s="35"/>
      <c r="E8" s="46"/>
      <c r="F8" s="46"/>
      <c r="G8" s="60"/>
      <c r="H8" s="35"/>
      <c r="I8" s="35"/>
      <c r="J8" s="3"/>
    </row>
    <row r="9" spans="1:10" ht="15.75" customHeight="1" x14ac:dyDescent="0.25">
      <c r="A9" s="113" t="s">
        <v>7</v>
      </c>
      <c r="B9" s="114"/>
      <c r="C9" s="114"/>
      <c r="D9" s="115"/>
      <c r="E9" s="70"/>
      <c r="F9" s="46"/>
      <c r="G9" s="116" t="s">
        <v>8</v>
      </c>
      <c r="H9" s="117"/>
      <c r="I9" s="118"/>
      <c r="J9" s="3"/>
    </row>
    <row r="10" spans="1:10" ht="15.75" customHeight="1" thickBot="1" x14ac:dyDescent="0.3">
      <c r="A10" s="63"/>
      <c r="B10" s="73" t="s">
        <v>9</v>
      </c>
      <c r="C10" s="64" t="s">
        <v>10</v>
      </c>
      <c r="D10" s="74" t="s">
        <v>11</v>
      </c>
      <c r="E10" s="64" t="s">
        <v>12</v>
      </c>
      <c r="F10" s="71"/>
      <c r="G10" s="11"/>
      <c r="H10" s="16" t="s">
        <v>13</v>
      </c>
      <c r="I10" s="62" t="s">
        <v>12</v>
      </c>
      <c r="J10" s="3"/>
    </row>
    <row r="11" spans="1:10" ht="15.75" customHeight="1" thickBot="1" x14ac:dyDescent="0.3">
      <c r="A11" s="66" t="s">
        <v>14</v>
      </c>
      <c r="B11" s="68" t="e">
        <f>(H21-D12)/C5</f>
        <v>#DIV/0!</v>
      </c>
      <c r="C11" s="76" t="e">
        <f>H21/(C5+H5)</f>
        <v>#DIV/0!</v>
      </c>
      <c r="D11" s="75" t="e">
        <f>B11*C5</f>
        <v>#DIV/0!</v>
      </c>
      <c r="E11" s="54">
        <f>'Grand Livre Recettes'!C26</f>
        <v>0</v>
      </c>
      <c r="F11" s="35"/>
      <c r="G11" s="11" t="s">
        <v>15</v>
      </c>
      <c r="H11" s="82"/>
      <c r="I11" s="27">
        <f>'Grand Livre Dépenses'!H26</f>
        <v>0</v>
      </c>
      <c r="J11" s="3"/>
    </row>
    <row r="12" spans="1:10" ht="15.75" customHeight="1" thickBot="1" x14ac:dyDescent="0.3">
      <c r="A12" s="61" t="s">
        <v>16</v>
      </c>
      <c r="B12" s="79"/>
      <c r="C12" s="76" t="e">
        <f>H21/(C5+H5)</f>
        <v>#DIV/0!</v>
      </c>
      <c r="D12" s="67">
        <f>B12*H5</f>
        <v>0</v>
      </c>
      <c r="E12" s="55">
        <f>'Grand Livre Recettes'!G26</f>
        <v>0</v>
      </c>
      <c r="F12" s="6"/>
      <c r="G12" s="26" t="s">
        <v>17</v>
      </c>
      <c r="H12" s="27">
        <f>(H5+C5)*H6*8</f>
        <v>0</v>
      </c>
      <c r="I12" s="27">
        <f>'Grand Livre Dépenses'!H19</f>
        <v>0</v>
      </c>
      <c r="J12" s="3"/>
    </row>
    <row r="13" spans="1:10" ht="15.75" customHeight="1" thickBot="1" x14ac:dyDescent="0.3">
      <c r="A13" s="61" t="s">
        <v>18</v>
      </c>
      <c r="B13" s="65"/>
      <c r="C13" s="65"/>
      <c r="D13" s="56">
        <v>0</v>
      </c>
      <c r="E13" s="57">
        <f>'Grand Livre Recettes'!K26</f>
        <v>0</v>
      </c>
      <c r="F13" s="6"/>
      <c r="G13" s="11" t="s">
        <v>19</v>
      </c>
      <c r="H13" s="82"/>
      <c r="I13" s="27">
        <f>'Grand Livre Dépenses'!D26</f>
        <v>0</v>
      </c>
      <c r="J13" s="3"/>
    </row>
    <row r="14" spans="1:10" ht="15.75" customHeight="1" x14ac:dyDescent="0.25">
      <c r="A14" s="49"/>
      <c r="B14" s="46"/>
      <c r="C14" s="46"/>
      <c r="D14" s="45"/>
      <c r="E14" s="45"/>
      <c r="F14" s="6"/>
      <c r="G14" s="11" t="s">
        <v>20</v>
      </c>
      <c r="H14" s="82">
        <v>0</v>
      </c>
      <c r="I14" s="83" t="s">
        <v>21</v>
      </c>
      <c r="J14" s="3"/>
    </row>
    <row r="15" spans="1:10" ht="15.75" customHeight="1" thickBot="1" x14ac:dyDescent="0.3">
      <c r="A15" s="4"/>
      <c r="B15" s="6"/>
      <c r="C15" s="6"/>
      <c r="D15" s="6"/>
      <c r="E15" s="6"/>
      <c r="F15" s="6"/>
      <c r="G15" s="11" t="s">
        <v>22</v>
      </c>
      <c r="H15" s="82"/>
      <c r="I15" s="83" t="s">
        <v>21</v>
      </c>
      <c r="J15" s="3"/>
    </row>
    <row r="16" spans="1:10" ht="15.75" customHeight="1" thickBot="1" x14ac:dyDescent="0.4">
      <c r="A16" s="98" t="s">
        <v>23</v>
      </c>
      <c r="B16" s="99"/>
      <c r="C16" s="72"/>
      <c r="D16" s="28" t="e">
        <f>SUM(D11:D13)</f>
        <v>#DIV/0!</v>
      </c>
      <c r="E16" s="28">
        <f>'Grand Livre Recettes'!C26+'Grand Livre Recettes'!G26+'Grand Livre Recettes'!K26</f>
        <v>0</v>
      </c>
      <c r="F16" s="6"/>
      <c r="G16" s="18" t="s">
        <v>24</v>
      </c>
      <c r="H16" s="82"/>
      <c r="I16" s="83" t="s">
        <v>21</v>
      </c>
      <c r="J16" s="3"/>
    </row>
    <row r="17" spans="1:10" ht="15.75" customHeight="1" thickBot="1" x14ac:dyDescent="0.3">
      <c r="A17" s="4"/>
      <c r="B17" s="6"/>
      <c r="C17" s="6"/>
      <c r="D17" s="6"/>
      <c r="E17" s="6"/>
      <c r="F17" s="6"/>
      <c r="G17" s="11" t="s">
        <v>25</v>
      </c>
      <c r="H17" s="82"/>
      <c r="I17" s="27">
        <f>'Grand Livre Dépenses'!D19</f>
        <v>0</v>
      </c>
      <c r="J17" s="3"/>
    </row>
    <row r="18" spans="1:10" ht="15.75" customHeight="1" thickBot="1" x14ac:dyDescent="0.3">
      <c r="A18" s="4"/>
      <c r="B18" s="6"/>
      <c r="C18" s="6"/>
      <c r="D18" s="6"/>
      <c r="E18" s="6"/>
      <c r="G18" s="19" t="s">
        <v>18</v>
      </c>
      <c r="H18" s="82"/>
      <c r="I18" s="27">
        <f>'Grand Livre Dépenses'!L19</f>
        <v>0</v>
      </c>
      <c r="J18" s="3"/>
    </row>
    <row r="19" spans="1:10" ht="15.75" customHeight="1" thickTop="1" thickBot="1" x14ac:dyDescent="0.35">
      <c r="A19" s="4"/>
      <c r="B19" s="6"/>
      <c r="C19" s="6"/>
      <c r="D19" s="6"/>
      <c r="E19" s="6"/>
      <c r="F19" s="6"/>
      <c r="G19" s="33" t="s">
        <v>26</v>
      </c>
      <c r="H19" s="34">
        <f>SUM(H11:H18)</f>
        <v>0</v>
      </c>
      <c r="I19" s="34">
        <f>SUM(I11:I18)</f>
        <v>0</v>
      </c>
      <c r="J19" s="3"/>
    </row>
    <row r="20" spans="1:10" ht="15.75" customHeight="1" thickBot="1" x14ac:dyDescent="0.3">
      <c r="A20" s="4"/>
      <c r="B20" s="6"/>
      <c r="C20" s="6"/>
      <c r="D20" s="6"/>
      <c r="E20" s="6"/>
      <c r="F20" s="6"/>
      <c r="G20" s="52" t="s">
        <v>27</v>
      </c>
      <c r="H20" s="32">
        <f>0.075*H19</f>
        <v>0</v>
      </c>
      <c r="I20" s="69"/>
      <c r="J20" s="3"/>
    </row>
    <row r="21" spans="1:10" ht="15.75" customHeight="1" thickBot="1" x14ac:dyDescent="0.4">
      <c r="A21" s="4"/>
      <c r="B21" s="6"/>
      <c r="C21" s="6"/>
      <c r="D21" s="6"/>
      <c r="E21" s="6"/>
      <c r="F21" s="6"/>
      <c r="G21" s="17" t="s">
        <v>28</v>
      </c>
      <c r="H21" s="30">
        <f t="shared" ref="H21" si="0">H20+H19</f>
        <v>0</v>
      </c>
      <c r="I21" s="31">
        <f>I19</f>
        <v>0</v>
      </c>
      <c r="J21" s="3"/>
    </row>
    <row r="22" spans="1:10" ht="10.15" customHeight="1" thickBot="1" x14ac:dyDescent="0.3">
      <c r="A22" s="4"/>
      <c r="B22" s="6"/>
      <c r="C22" s="6"/>
      <c r="D22" s="6"/>
      <c r="E22" s="6"/>
      <c r="F22" s="6"/>
      <c r="G22" s="6"/>
      <c r="H22" s="6"/>
      <c r="I22" s="6"/>
      <c r="J22" s="3"/>
    </row>
    <row r="23" spans="1:10" ht="30" customHeight="1" thickBot="1" x14ac:dyDescent="0.4">
      <c r="A23" s="4"/>
      <c r="B23" s="6"/>
      <c r="C23" s="6"/>
      <c r="D23" s="6"/>
      <c r="E23" s="6"/>
      <c r="F23" s="6"/>
      <c r="G23" s="29" t="s">
        <v>29</v>
      </c>
      <c r="H23" s="77" t="e">
        <f>(D16-H21)</f>
        <v>#DIV/0!</v>
      </c>
      <c r="I23" s="78">
        <f>E16-I21</f>
        <v>0</v>
      </c>
      <c r="J23" s="3"/>
    </row>
    <row r="24" spans="1:10" ht="15.75" customHeight="1" x14ac:dyDescent="0.25">
      <c r="A24" s="4"/>
      <c r="B24" s="6"/>
      <c r="C24" s="6"/>
      <c r="D24" s="6"/>
      <c r="E24" s="6"/>
      <c r="F24" s="6"/>
      <c r="G24" s="21"/>
      <c r="H24" s="21"/>
      <c r="I24" s="21"/>
      <c r="J24" s="3"/>
    </row>
    <row r="25" spans="1:10" ht="15.75" customHeight="1" x14ac:dyDescent="0.25">
      <c r="A25" s="4"/>
      <c r="B25" s="6"/>
      <c r="C25" s="6"/>
      <c r="D25" s="6"/>
      <c r="E25" s="6"/>
      <c r="F25" s="6"/>
      <c r="J25" s="3"/>
    </row>
    <row r="26" spans="1:10" ht="15.75" customHeight="1" x14ac:dyDescent="0.25">
      <c r="A26" s="20"/>
      <c r="B26" s="21"/>
      <c r="C26" s="21"/>
      <c r="D26" s="21"/>
      <c r="E26" s="21"/>
      <c r="F26" s="6"/>
      <c r="J26" s="3"/>
    </row>
    <row r="27" spans="1:10" ht="15" customHeight="1" x14ac:dyDescent="0.25">
      <c r="F27" s="6"/>
      <c r="J27" s="3"/>
    </row>
    <row r="28" spans="1:10" ht="15.75" customHeight="1" x14ac:dyDescent="0.25">
      <c r="F28" s="21"/>
      <c r="J28" s="3"/>
    </row>
    <row r="29" spans="1:10" ht="15.75" customHeight="1" x14ac:dyDescent="0.25">
      <c r="J29" s="23"/>
    </row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heetProtection algorithmName="SHA-512" hashValue="AyslTPvida7Bq1e2CFd1KDlS6ZI7fsO2uT3na4ZmVUBoY7j/9hPTkYBsSfRx8+ENB7iB0+tJniGsxdVCMB+PEg==" saltValue="wE/EqtEUCeUiQ3eULz7L3w==" spinCount="100000" sheet="1" objects="1" scenarios="1" insertColumns="0" insertRows="0" deleteColumns="0" deleteRows="0" selectLockedCells="1"/>
  <mergeCells count="8">
    <mergeCell ref="A16:B16"/>
    <mergeCell ref="A5:B5"/>
    <mergeCell ref="A1:I1"/>
    <mergeCell ref="C2:E2"/>
    <mergeCell ref="G2:H2"/>
    <mergeCell ref="G7:I7"/>
    <mergeCell ref="A9:D9"/>
    <mergeCell ref="G9:I9"/>
  </mergeCells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715D-4BFC-4FD5-A3BD-5CF5335C9044}">
  <dimension ref="A1:K26"/>
  <sheetViews>
    <sheetView workbookViewId="0">
      <selection activeCell="K8" sqref="K8"/>
    </sheetView>
  </sheetViews>
  <sheetFormatPr baseColWidth="10" defaultColWidth="11" defaultRowHeight="15.75" x14ac:dyDescent="0.25"/>
  <cols>
    <col min="1" max="1" width="16.875" customWidth="1"/>
    <col min="3" max="3" width="13.5" customWidth="1"/>
    <col min="5" max="5" width="16.75" customWidth="1"/>
    <col min="7" max="7" width="13.25" customWidth="1"/>
    <col min="9" max="9" width="16.25" customWidth="1"/>
    <col min="11" max="11" width="13.625" customWidth="1"/>
  </cols>
  <sheetData>
    <row r="1" spans="1:11" ht="15.6" customHeight="1" x14ac:dyDescent="0.25">
      <c r="A1" s="38"/>
      <c r="B1" s="119" t="s">
        <v>30</v>
      </c>
      <c r="C1" s="120"/>
      <c r="D1" s="120"/>
      <c r="E1" s="120"/>
      <c r="F1" s="120"/>
      <c r="G1" s="120"/>
      <c r="H1" s="46"/>
      <c r="I1" s="46"/>
      <c r="J1" s="6"/>
      <c r="K1" s="6"/>
    </row>
    <row r="2" spans="1:11" x14ac:dyDescent="0.25">
      <c r="A2" s="6"/>
      <c r="B2" s="120"/>
      <c r="C2" s="120"/>
      <c r="D2" s="120"/>
      <c r="E2" s="120"/>
      <c r="F2" s="120"/>
      <c r="G2" s="120"/>
      <c r="H2" s="46"/>
      <c r="I2" s="46"/>
      <c r="J2" s="6"/>
      <c r="K2" s="6"/>
    </row>
    <row r="3" spans="1:11" x14ac:dyDescent="0.25">
      <c r="A3" s="6"/>
      <c r="B3" s="6"/>
      <c r="C3" s="6"/>
      <c r="D3" s="6"/>
      <c r="E3" s="6"/>
      <c r="F3" s="6"/>
      <c r="G3" s="6"/>
      <c r="H3" s="46"/>
      <c r="I3" s="46"/>
      <c r="J3" s="6"/>
      <c r="K3" s="6"/>
    </row>
    <row r="4" spans="1:11" x14ac:dyDescent="0.25">
      <c r="A4" s="6"/>
      <c r="B4" s="6"/>
      <c r="C4" s="6"/>
      <c r="D4" s="6"/>
      <c r="E4" s="6"/>
      <c r="F4" s="6"/>
      <c r="G4" s="6"/>
      <c r="H4" s="46"/>
      <c r="I4" s="46"/>
      <c r="J4" s="6"/>
      <c r="K4" s="6"/>
    </row>
    <row r="5" spans="1:11" x14ac:dyDescent="0.25">
      <c r="A5" s="41" t="s">
        <v>31</v>
      </c>
      <c r="B5" s="121" t="s">
        <v>32</v>
      </c>
      <c r="C5" s="118"/>
      <c r="D5" s="35"/>
      <c r="E5" s="48" t="s">
        <v>31</v>
      </c>
      <c r="F5" s="121" t="s">
        <v>33</v>
      </c>
      <c r="G5" s="118"/>
      <c r="H5" s="6"/>
      <c r="I5" s="41" t="s">
        <v>34</v>
      </c>
      <c r="J5" s="121" t="s">
        <v>35</v>
      </c>
      <c r="K5" s="118"/>
    </row>
    <row r="6" spans="1:11" x14ac:dyDescent="0.25">
      <c r="A6" s="41" t="s">
        <v>36</v>
      </c>
      <c r="B6" s="39" t="s">
        <v>37</v>
      </c>
      <c r="C6" s="58" t="s">
        <v>38</v>
      </c>
      <c r="D6" s="36"/>
      <c r="E6" s="41" t="s">
        <v>36</v>
      </c>
      <c r="F6" s="39" t="s">
        <v>37</v>
      </c>
      <c r="G6" s="58" t="s">
        <v>39</v>
      </c>
      <c r="H6" s="6"/>
      <c r="I6" s="41" t="s">
        <v>36</v>
      </c>
      <c r="J6" s="39" t="s">
        <v>37</v>
      </c>
      <c r="K6" s="13" t="s">
        <v>40</v>
      </c>
    </row>
    <row r="7" spans="1:11" x14ac:dyDescent="0.25">
      <c r="A7" s="84"/>
      <c r="B7" s="125"/>
      <c r="C7" s="86"/>
      <c r="D7" s="44"/>
      <c r="E7" s="84"/>
      <c r="F7" s="90"/>
      <c r="G7" s="87"/>
      <c r="H7" s="6"/>
      <c r="I7" s="84"/>
      <c r="J7" s="90"/>
      <c r="K7" s="87"/>
    </row>
    <row r="8" spans="1:11" x14ac:dyDescent="0.25">
      <c r="A8" s="84"/>
      <c r="B8" s="125"/>
      <c r="C8" s="87"/>
      <c r="D8" s="45"/>
      <c r="E8" s="84"/>
      <c r="F8" s="90"/>
      <c r="G8" s="87"/>
      <c r="H8" s="6"/>
      <c r="I8" s="84"/>
      <c r="J8" s="90"/>
      <c r="K8" s="87"/>
    </row>
    <row r="9" spans="1:11" x14ac:dyDescent="0.25">
      <c r="A9" s="84"/>
      <c r="B9" s="125"/>
      <c r="C9" s="87"/>
      <c r="D9" s="45"/>
      <c r="E9" s="84"/>
      <c r="F9" s="91"/>
      <c r="G9" s="87"/>
      <c r="H9" s="6"/>
      <c r="I9" s="84"/>
      <c r="J9" s="91"/>
      <c r="K9" s="87"/>
    </row>
    <row r="10" spans="1:11" x14ac:dyDescent="0.25">
      <c r="A10" s="84"/>
      <c r="B10" s="125"/>
      <c r="C10" s="87"/>
      <c r="D10" s="45"/>
      <c r="E10" s="84"/>
      <c r="F10" s="91"/>
      <c r="G10" s="87"/>
      <c r="H10" s="6"/>
      <c r="I10" s="84"/>
      <c r="J10" s="91"/>
      <c r="K10" s="87"/>
    </row>
    <row r="11" spans="1:11" x14ac:dyDescent="0.25">
      <c r="A11" s="84"/>
      <c r="B11" s="85"/>
      <c r="C11" s="87"/>
      <c r="D11" s="45"/>
      <c r="E11" s="84"/>
      <c r="F11" s="90"/>
      <c r="G11" s="87"/>
      <c r="H11" s="6"/>
      <c r="I11" s="84"/>
      <c r="J11" s="90"/>
      <c r="K11" s="87"/>
    </row>
    <row r="12" spans="1:11" x14ac:dyDescent="0.25">
      <c r="A12" s="84"/>
      <c r="B12" s="85"/>
      <c r="C12" s="87"/>
      <c r="D12" s="45"/>
      <c r="E12" s="84"/>
      <c r="F12" s="91"/>
      <c r="G12" s="87"/>
      <c r="H12" s="6"/>
      <c r="I12" s="84"/>
      <c r="J12" s="91"/>
      <c r="K12" s="87"/>
    </row>
    <row r="13" spans="1:11" x14ac:dyDescent="0.25">
      <c r="A13" s="84"/>
      <c r="B13" s="88"/>
      <c r="C13" s="86"/>
      <c r="D13" s="44"/>
      <c r="E13" s="84"/>
      <c r="F13" s="90"/>
      <c r="G13" s="87"/>
      <c r="H13" s="6"/>
      <c r="I13" s="84"/>
      <c r="J13" s="90"/>
      <c r="K13" s="87"/>
    </row>
    <row r="14" spans="1:11" x14ac:dyDescent="0.25">
      <c r="A14" s="84"/>
      <c r="B14" s="85"/>
      <c r="C14" s="87"/>
      <c r="D14" s="45"/>
      <c r="E14" s="84"/>
      <c r="F14" s="90"/>
      <c r="G14" s="87"/>
      <c r="H14" s="6"/>
      <c r="I14" s="84"/>
      <c r="J14" s="90"/>
      <c r="K14" s="87"/>
    </row>
    <row r="15" spans="1:11" x14ac:dyDescent="0.25">
      <c r="A15" s="84"/>
      <c r="B15" s="85"/>
      <c r="C15" s="89"/>
      <c r="D15" s="46"/>
      <c r="E15" s="84"/>
      <c r="F15" s="90"/>
      <c r="G15" s="87"/>
      <c r="H15" s="6"/>
      <c r="I15" s="84"/>
      <c r="J15" s="90"/>
      <c r="K15" s="87"/>
    </row>
    <row r="16" spans="1:11" x14ac:dyDescent="0.25">
      <c r="A16" s="84"/>
      <c r="B16" s="85"/>
      <c r="C16" s="86"/>
      <c r="D16" s="44"/>
      <c r="E16" s="84"/>
      <c r="F16" s="90"/>
      <c r="G16" s="87"/>
      <c r="H16" s="6"/>
      <c r="I16" s="84"/>
      <c r="J16" s="90"/>
      <c r="K16" s="87"/>
    </row>
    <row r="17" spans="1:11" x14ac:dyDescent="0.25">
      <c r="A17" s="84"/>
      <c r="B17" s="85"/>
      <c r="C17" s="87"/>
      <c r="D17" s="45"/>
      <c r="E17" s="84"/>
      <c r="F17" s="90"/>
      <c r="G17" s="87"/>
      <c r="H17" s="6"/>
      <c r="I17" s="84"/>
      <c r="J17" s="90"/>
      <c r="K17" s="87"/>
    </row>
    <row r="18" spans="1:11" x14ac:dyDescent="0.25">
      <c r="A18" s="84"/>
      <c r="B18" s="85"/>
      <c r="C18" s="87"/>
      <c r="D18" s="45"/>
      <c r="E18" s="84"/>
      <c r="F18" s="90"/>
      <c r="G18" s="87"/>
      <c r="H18" s="6"/>
      <c r="I18" s="84"/>
      <c r="J18" s="90"/>
      <c r="K18" s="87"/>
    </row>
    <row r="19" spans="1:11" x14ac:dyDescent="0.25">
      <c r="A19" s="84"/>
      <c r="B19" s="85"/>
      <c r="C19" s="87"/>
      <c r="D19" s="45"/>
      <c r="E19" s="84"/>
      <c r="F19" s="90"/>
      <c r="G19" s="87"/>
      <c r="H19" s="6"/>
      <c r="I19" s="84"/>
      <c r="J19" s="90"/>
      <c r="K19" s="87"/>
    </row>
    <row r="20" spans="1:11" x14ac:dyDescent="0.25">
      <c r="A20" s="84"/>
      <c r="B20" s="85"/>
      <c r="C20" s="87"/>
      <c r="D20" s="45"/>
      <c r="E20" s="84"/>
      <c r="F20" s="90"/>
      <c r="G20" s="87"/>
      <c r="H20" s="6"/>
      <c r="I20" s="84"/>
      <c r="J20" s="90"/>
      <c r="K20" s="87"/>
    </row>
    <row r="21" spans="1:11" x14ac:dyDescent="0.25">
      <c r="A21" s="84"/>
      <c r="B21" s="85"/>
      <c r="C21" s="87"/>
      <c r="D21" s="45"/>
      <c r="E21" s="84"/>
      <c r="F21" s="90"/>
      <c r="G21" s="87"/>
      <c r="H21" s="6"/>
      <c r="I21" s="84"/>
      <c r="J21" s="90"/>
      <c r="K21" s="87"/>
    </row>
    <row r="22" spans="1:11" x14ac:dyDescent="0.25">
      <c r="A22" s="84"/>
      <c r="B22" s="85"/>
      <c r="C22" s="87"/>
      <c r="D22" s="45"/>
      <c r="E22" s="84"/>
      <c r="F22" s="90"/>
      <c r="G22" s="87"/>
      <c r="H22" s="6"/>
      <c r="I22" s="84"/>
      <c r="J22" s="90"/>
      <c r="K22" s="87"/>
    </row>
    <row r="23" spans="1:11" x14ac:dyDescent="0.25">
      <c r="A23" s="84"/>
      <c r="B23" s="85"/>
      <c r="C23" s="87"/>
      <c r="D23" s="45"/>
      <c r="E23" s="84"/>
      <c r="F23" s="90"/>
      <c r="G23" s="87"/>
      <c r="H23" s="6"/>
      <c r="I23" s="84"/>
      <c r="J23" s="90"/>
      <c r="K23" s="87"/>
    </row>
    <row r="24" spans="1:11" x14ac:dyDescent="0.25">
      <c r="A24" s="84"/>
      <c r="B24" s="85"/>
      <c r="C24" s="87"/>
      <c r="D24" s="45"/>
      <c r="E24" s="84"/>
      <c r="F24" s="90"/>
      <c r="G24" s="87"/>
      <c r="H24" s="6"/>
      <c r="I24" s="84"/>
      <c r="J24" s="90"/>
      <c r="K24" s="87"/>
    </row>
    <row r="25" spans="1:11" x14ac:dyDescent="0.25">
      <c r="A25" s="84"/>
      <c r="B25" s="85"/>
      <c r="C25" s="87"/>
      <c r="D25" s="45"/>
      <c r="E25" s="84"/>
      <c r="F25" s="90"/>
      <c r="G25" s="87"/>
      <c r="H25" s="4"/>
      <c r="I25" s="84"/>
      <c r="J25" s="90"/>
      <c r="K25" s="87"/>
    </row>
    <row r="26" spans="1:11" x14ac:dyDescent="0.25">
      <c r="A26" s="42"/>
      <c r="B26" s="40" t="s">
        <v>41</v>
      </c>
      <c r="C26" s="14">
        <f>SUM(C7:C25)</f>
        <v>0</v>
      </c>
      <c r="D26" s="47"/>
      <c r="E26" s="42"/>
      <c r="F26" s="12" t="s">
        <v>41</v>
      </c>
      <c r="G26" s="15">
        <f>SUM(G7:G25)</f>
        <v>0</v>
      </c>
      <c r="H26" s="4"/>
      <c r="I26" s="84"/>
      <c r="J26" s="90" t="s">
        <v>41</v>
      </c>
      <c r="K26" s="87">
        <f>SUM(K7:K25)</f>
        <v>0</v>
      </c>
    </row>
  </sheetData>
  <sheetProtection algorithmName="SHA-512" hashValue="Dm0ZZL3QNzwQJGaEQIYPyEv8pgPJBM2UEu/ihV00GtdAYolaDAt0wP7uegzqqUtFop0rFEC1eTTCZznDHcPe5A==" saltValue="PN5nDYk0IA7sSK2xcXzrvQ==" spinCount="100000" sheet="1" objects="1" scenarios="1" insertColumns="0" insertRows="0" deleteColumns="0" deleteRows="0" selectLockedCells="1"/>
  <mergeCells count="4">
    <mergeCell ref="B1:G2"/>
    <mergeCell ref="B5:C5"/>
    <mergeCell ref="F5:G5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E819-B83C-4223-9742-3137D9F00FCE}">
  <dimension ref="A1:L26"/>
  <sheetViews>
    <sheetView topLeftCell="A28" workbookViewId="0">
      <selection activeCell="C11" sqref="C11"/>
    </sheetView>
  </sheetViews>
  <sheetFormatPr baseColWidth="10" defaultColWidth="11" defaultRowHeight="15.75" x14ac:dyDescent="0.25"/>
  <cols>
    <col min="2" max="2" width="15.25" customWidth="1"/>
    <col min="4" max="4" width="14.5" customWidth="1"/>
    <col min="6" max="6" width="15.25" customWidth="1"/>
    <col min="7" max="7" width="11.25" customWidth="1"/>
    <col min="8" max="8" width="14.125" customWidth="1"/>
    <col min="10" max="10" width="16.5" customWidth="1"/>
    <col min="12" max="12" width="13.75" customWidth="1"/>
  </cols>
  <sheetData>
    <row r="1" spans="1:12" x14ac:dyDescent="0.25">
      <c r="A1" s="2"/>
      <c r="B1" s="38"/>
      <c r="C1" s="119" t="s">
        <v>42</v>
      </c>
      <c r="D1" s="120"/>
      <c r="E1" s="120"/>
      <c r="F1" s="120"/>
      <c r="G1" s="120"/>
      <c r="H1" s="120"/>
      <c r="I1" s="3"/>
      <c r="J1" s="6"/>
    </row>
    <row r="2" spans="1:12" x14ac:dyDescent="0.25">
      <c r="A2" s="4"/>
      <c r="B2" s="6"/>
      <c r="C2" s="120"/>
      <c r="D2" s="120"/>
      <c r="E2" s="120"/>
      <c r="F2" s="120"/>
      <c r="G2" s="120"/>
      <c r="H2" s="120"/>
      <c r="I2" s="3"/>
      <c r="J2" s="6"/>
    </row>
    <row r="3" spans="1:12" x14ac:dyDescent="0.25">
      <c r="A3" s="4"/>
      <c r="B3" s="6"/>
      <c r="C3" s="6"/>
      <c r="D3" s="6"/>
      <c r="E3" s="6"/>
      <c r="F3" s="6"/>
      <c r="G3" s="6"/>
      <c r="H3" s="6"/>
      <c r="I3" s="3"/>
      <c r="J3" s="6"/>
    </row>
    <row r="4" spans="1:12" x14ac:dyDescent="0.25">
      <c r="A4" s="6"/>
      <c r="B4" s="6"/>
      <c r="C4" s="6"/>
      <c r="D4" s="6"/>
      <c r="E4" s="6"/>
      <c r="F4" s="6"/>
      <c r="G4" s="6"/>
      <c r="H4" s="6"/>
      <c r="I4" s="3"/>
      <c r="J4" s="6"/>
    </row>
    <row r="5" spans="1:12" x14ac:dyDescent="0.25">
      <c r="A5" s="6"/>
      <c r="B5" s="41" t="s">
        <v>31</v>
      </c>
      <c r="C5" s="121" t="s">
        <v>43</v>
      </c>
      <c r="D5" s="118"/>
      <c r="E5" s="35"/>
      <c r="F5" s="48" t="s">
        <v>31</v>
      </c>
      <c r="G5" s="121" t="s">
        <v>44</v>
      </c>
      <c r="H5" s="118"/>
      <c r="I5" s="6"/>
      <c r="J5" s="41" t="s">
        <v>34</v>
      </c>
      <c r="K5" s="121" t="s">
        <v>35</v>
      </c>
      <c r="L5" s="118"/>
    </row>
    <row r="6" spans="1:12" x14ac:dyDescent="0.25">
      <c r="A6" s="6"/>
      <c r="B6" s="41" t="s">
        <v>36</v>
      </c>
      <c r="C6" s="39" t="s">
        <v>37</v>
      </c>
      <c r="D6" s="58" t="s">
        <v>38</v>
      </c>
      <c r="E6" s="36"/>
      <c r="F6" s="41" t="s">
        <v>36</v>
      </c>
      <c r="G6" s="39" t="s">
        <v>37</v>
      </c>
      <c r="H6" s="58" t="s">
        <v>38</v>
      </c>
      <c r="I6" s="6"/>
      <c r="J6" s="41" t="s">
        <v>36</v>
      </c>
      <c r="K6" s="39" t="s">
        <v>37</v>
      </c>
      <c r="L6" s="58" t="s">
        <v>38</v>
      </c>
    </row>
    <row r="7" spans="1:12" x14ac:dyDescent="0.25">
      <c r="A7" s="6"/>
      <c r="B7" s="84"/>
      <c r="C7" s="85"/>
      <c r="D7" s="86"/>
      <c r="E7" s="44"/>
      <c r="F7" s="84"/>
      <c r="G7" s="90"/>
      <c r="H7" s="87"/>
      <c r="I7" s="6"/>
      <c r="J7" s="84"/>
      <c r="K7" s="90"/>
      <c r="L7" s="87"/>
    </row>
    <row r="8" spans="1:12" x14ac:dyDescent="0.25">
      <c r="A8" s="6"/>
      <c r="B8" s="84"/>
      <c r="C8" s="85"/>
      <c r="D8" s="87"/>
      <c r="E8" s="45"/>
      <c r="F8" s="84"/>
      <c r="G8" s="90"/>
      <c r="H8" s="87"/>
      <c r="I8" s="6"/>
      <c r="J8" s="84"/>
      <c r="K8" s="90"/>
      <c r="L8" s="87"/>
    </row>
    <row r="9" spans="1:12" x14ac:dyDescent="0.25">
      <c r="A9" s="6"/>
      <c r="B9" s="84"/>
      <c r="C9" s="85"/>
      <c r="D9" s="87"/>
      <c r="E9" s="45"/>
      <c r="F9" s="84"/>
      <c r="G9" s="91"/>
      <c r="H9" s="87"/>
      <c r="I9" s="6"/>
      <c r="J9" s="84"/>
      <c r="K9" s="91"/>
      <c r="L9" s="87"/>
    </row>
    <row r="10" spans="1:12" x14ac:dyDescent="0.25">
      <c r="A10" s="6"/>
      <c r="B10" s="84"/>
      <c r="C10" s="85"/>
      <c r="D10" s="87"/>
      <c r="E10" s="45"/>
      <c r="F10" s="84"/>
      <c r="G10" s="91"/>
      <c r="H10" s="87"/>
      <c r="I10" s="6"/>
      <c r="J10" s="84"/>
      <c r="K10" s="91"/>
      <c r="L10" s="87"/>
    </row>
    <row r="11" spans="1:12" x14ac:dyDescent="0.25">
      <c r="A11" s="6"/>
      <c r="B11" s="84"/>
      <c r="C11" s="85"/>
      <c r="D11" s="87"/>
      <c r="E11" s="45"/>
      <c r="F11" s="84"/>
      <c r="G11" s="90"/>
      <c r="H11" s="87"/>
      <c r="I11" s="6"/>
      <c r="J11" s="84"/>
      <c r="K11" s="90"/>
      <c r="L11" s="87"/>
    </row>
    <row r="12" spans="1:12" x14ac:dyDescent="0.25">
      <c r="A12" s="6"/>
      <c r="B12" s="84"/>
      <c r="C12" s="85"/>
      <c r="D12" s="87"/>
      <c r="E12" s="45"/>
      <c r="F12" s="84"/>
      <c r="G12" s="91"/>
      <c r="H12" s="87"/>
      <c r="I12" s="6"/>
      <c r="J12" s="84"/>
      <c r="K12" s="91"/>
      <c r="L12" s="87"/>
    </row>
    <row r="13" spans="1:12" x14ac:dyDescent="0.25">
      <c r="A13" s="6"/>
      <c r="B13" s="84"/>
      <c r="C13" s="88"/>
      <c r="D13" s="86"/>
      <c r="E13" s="44"/>
      <c r="F13" s="84"/>
      <c r="G13" s="90"/>
      <c r="H13" s="87"/>
      <c r="I13" s="6"/>
      <c r="J13" s="84"/>
      <c r="K13" s="90"/>
      <c r="L13" s="87"/>
    </row>
    <row r="14" spans="1:12" x14ac:dyDescent="0.25">
      <c r="A14" s="6"/>
      <c r="B14" s="84"/>
      <c r="C14" s="85"/>
      <c r="D14" s="87"/>
      <c r="E14" s="45"/>
      <c r="F14" s="84"/>
      <c r="G14" s="90"/>
      <c r="H14" s="87"/>
      <c r="I14" s="6"/>
      <c r="J14" s="84"/>
      <c r="K14" s="90"/>
      <c r="L14" s="87"/>
    </row>
    <row r="15" spans="1:12" x14ac:dyDescent="0.25">
      <c r="A15" s="6"/>
      <c r="B15" s="84"/>
      <c r="C15" s="85"/>
      <c r="D15" s="89"/>
      <c r="E15" s="46"/>
      <c r="F15" s="84"/>
      <c r="G15" s="90"/>
      <c r="H15" s="87"/>
      <c r="I15" s="6"/>
      <c r="J15" s="84"/>
      <c r="K15" s="90"/>
      <c r="L15" s="87"/>
    </row>
    <row r="16" spans="1:12" x14ac:dyDescent="0.25">
      <c r="A16" s="6"/>
      <c r="B16" s="84"/>
      <c r="C16" s="85"/>
      <c r="D16" s="86"/>
      <c r="E16" s="44"/>
      <c r="F16" s="84"/>
      <c r="G16" s="90"/>
      <c r="H16" s="87"/>
      <c r="I16" s="6"/>
      <c r="J16" s="84"/>
      <c r="K16" s="90"/>
      <c r="L16" s="87"/>
    </row>
    <row r="17" spans="1:12" x14ac:dyDescent="0.25">
      <c r="A17" s="6"/>
      <c r="B17" s="84"/>
      <c r="C17" s="85"/>
      <c r="D17" s="87"/>
      <c r="E17" s="45"/>
      <c r="F17" s="84"/>
      <c r="G17" s="90"/>
      <c r="H17" s="87"/>
      <c r="I17" s="6"/>
      <c r="J17" s="84"/>
      <c r="K17" s="90"/>
      <c r="L17" s="87"/>
    </row>
    <row r="18" spans="1:12" x14ac:dyDescent="0.25">
      <c r="A18" s="6"/>
      <c r="B18" s="84"/>
      <c r="C18" s="85"/>
      <c r="D18" s="87"/>
      <c r="E18" s="45"/>
      <c r="F18" s="84"/>
      <c r="G18" s="90"/>
      <c r="H18" s="87"/>
      <c r="I18" s="4"/>
      <c r="J18" s="84"/>
      <c r="K18" s="90"/>
      <c r="L18" s="87"/>
    </row>
    <row r="19" spans="1:12" x14ac:dyDescent="0.25">
      <c r="A19" s="20"/>
      <c r="B19" s="84"/>
      <c r="C19" s="40" t="s">
        <v>41</v>
      </c>
      <c r="D19" s="14">
        <f>SUM(D7:D18)</f>
        <v>0</v>
      </c>
      <c r="E19" s="47"/>
      <c r="F19" s="42"/>
      <c r="G19" s="12" t="s">
        <v>41</v>
      </c>
      <c r="H19" s="15">
        <f>SUM(H7:H18)</f>
        <v>0</v>
      </c>
      <c r="I19" s="4"/>
      <c r="J19" s="42"/>
      <c r="K19" s="12" t="s">
        <v>41</v>
      </c>
      <c r="L19" s="15">
        <f>SUM(L7:L18)</f>
        <v>0</v>
      </c>
    </row>
    <row r="20" spans="1:12" x14ac:dyDescent="0.25">
      <c r="B20" s="92"/>
      <c r="C20" s="121" t="s">
        <v>45</v>
      </c>
      <c r="D20" s="118"/>
      <c r="E20" s="35"/>
      <c r="F20" s="43"/>
      <c r="G20" s="121" t="s">
        <v>46</v>
      </c>
      <c r="H20" s="118"/>
      <c r="I20" s="4"/>
      <c r="J20" s="6"/>
      <c r="K20" s="22"/>
      <c r="L20" s="22"/>
    </row>
    <row r="21" spans="1:12" x14ac:dyDescent="0.25">
      <c r="B21" s="92"/>
      <c r="C21" s="39" t="s">
        <v>37</v>
      </c>
      <c r="D21" s="58" t="s">
        <v>38</v>
      </c>
      <c r="E21" s="36"/>
      <c r="F21" s="43"/>
      <c r="G21" s="39" t="s">
        <v>37</v>
      </c>
      <c r="H21" s="58" t="s">
        <v>38</v>
      </c>
      <c r="I21" s="4"/>
      <c r="J21" s="6"/>
    </row>
    <row r="22" spans="1:12" x14ac:dyDescent="0.25">
      <c r="B22" s="92"/>
      <c r="C22" s="85"/>
      <c r="D22" s="87">
        <v>0</v>
      </c>
      <c r="E22" s="37"/>
      <c r="F22" s="92"/>
      <c r="G22" s="85"/>
      <c r="H22" s="87"/>
      <c r="I22" s="4"/>
      <c r="J22" s="6"/>
    </row>
    <row r="23" spans="1:12" x14ac:dyDescent="0.25">
      <c r="B23" s="92"/>
      <c r="C23" s="85"/>
      <c r="D23" s="87">
        <v>0</v>
      </c>
      <c r="E23" s="37"/>
      <c r="F23" s="92"/>
      <c r="G23" s="85"/>
      <c r="H23" s="87"/>
      <c r="I23" s="4"/>
      <c r="J23" s="6"/>
    </row>
    <row r="24" spans="1:12" x14ac:dyDescent="0.25">
      <c r="B24" s="92"/>
      <c r="C24" s="85"/>
      <c r="D24" s="87">
        <v>0</v>
      </c>
      <c r="E24" s="37"/>
      <c r="F24" s="92"/>
      <c r="G24" s="85"/>
      <c r="H24" s="87"/>
      <c r="I24" s="4"/>
      <c r="J24" s="6"/>
    </row>
    <row r="25" spans="1:12" x14ac:dyDescent="0.25">
      <c r="B25" s="92"/>
      <c r="C25" s="85"/>
      <c r="D25" s="87"/>
      <c r="E25" s="37"/>
      <c r="F25" s="92"/>
      <c r="G25" s="85"/>
      <c r="H25" s="87"/>
      <c r="I25" s="4"/>
      <c r="J25" s="6"/>
    </row>
    <row r="26" spans="1:12" x14ac:dyDescent="0.25">
      <c r="B26" s="92"/>
      <c r="C26" s="40" t="s">
        <v>41</v>
      </c>
      <c r="D26" s="15">
        <f>SUM(D21:D25)</f>
        <v>0</v>
      </c>
      <c r="E26" s="37"/>
      <c r="F26" s="43"/>
      <c r="G26" s="40" t="s">
        <v>41</v>
      </c>
      <c r="H26" s="15">
        <f>SUM(H21:H25)</f>
        <v>0</v>
      </c>
      <c r="I26" s="4"/>
      <c r="J26" s="6"/>
    </row>
  </sheetData>
  <sheetProtection algorithmName="SHA-512" hashValue="iqJTXuZqfqXcgIW6GKfYyEJeubuXUn+xkotlA/YqMbUM9a0Prv38xcz5ifvpq71Zulg1Ko4BC2xlKyQzOzZCzQ==" saltValue="AXwIx2qFTUF1cxIMtbBK+g==" spinCount="100000" sheet="1" objects="1" scenarios="1" insertColumns="0" insertRows="0" deleteColumns="0" deleteRows="0" selectLockedCells="1"/>
  <mergeCells count="6">
    <mergeCell ref="K5:L5"/>
    <mergeCell ref="C20:D20"/>
    <mergeCell ref="G20:H20"/>
    <mergeCell ref="C1:H2"/>
    <mergeCell ref="C5:D5"/>
    <mergeCell ref="G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074400290DC9449CA86510B9151BBC" ma:contentTypeVersion="15" ma:contentTypeDescription="Crée un document." ma:contentTypeScope="" ma:versionID="91d90b3356c899079d904aa8b6b4b6ed">
  <xsd:schema xmlns:xsd="http://www.w3.org/2001/XMLSchema" xmlns:xs="http://www.w3.org/2001/XMLSchema" xmlns:p="http://schemas.microsoft.com/office/2006/metadata/properties" xmlns:ns2="3d13667f-a990-47a7-bc2a-23dce2c16867" xmlns:ns3="02f4bd15-287d-4831-af82-5168443d0642" targetNamespace="http://schemas.microsoft.com/office/2006/metadata/properties" ma:root="true" ma:fieldsID="6e74190dba4dcbb482d9828f3c7f0058" ns2:_="" ns3:_="">
    <xsd:import namespace="3d13667f-a990-47a7-bc2a-23dce2c16867"/>
    <xsd:import namespace="02f4bd15-287d-4831-af82-5168443d06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3667f-a990-47a7-bc2a-23dce2c16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bb79674b-998b-49ed-99fa-59f9b22dca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bd15-287d-4831-af82-5168443d06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3f83c3-ae3f-4484-9028-345ada244456}" ma:internalName="TaxCatchAll" ma:showField="CatchAllData" ma:web="02f4bd15-287d-4831-af82-5168443d06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13667f-a990-47a7-bc2a-23dce2c16867">
      <Terms xmlns="http://schemas.microsoft.com/office/infopath/2007/PartnerControls"/>
    </lcf76f155ced4ddcb4097134ff3c332f>
    <TaxCatchAll xmlns="02f4bd15-287d-4831-af82-5168443d0642" xsi:nil="true"/>
  </documentManagement>
</p:properties>
</file>

<file path=customXml/itemProps1.xml><?xml version="1.0" encoding="utf-8"?>
<ds:datastoreItem xmlns:ds="http://schemas.openxmlformats.org/officeDocument/2006/customXml" ds:itemID="{A0FEF34F-B979-428F-9411-A3F0116157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4ECA5-03CD-49B1-B860-0BA421383A32}"/>
</file>

<file path=customXml/itemProps3.xml><?xml version="1.0" encoding="utf-8"?>
<ds:datastoreItem xmlns:ds="http://schemas.openxmlformats.org/officeDocument/2006/customXml" ds:itemID="{516F578A-0134-44BD-8A82-817693422986}">
  <ds:schemaRefs>
    <ds:schemaRef ds:uri="http://schemas.microsoft.com/office/2006/metadata/properties"/>
    <ds:schemaRef ds:uri="http://schemas.microsoft.com/office/infopath/2007/PartnerControls"/>
    <ds:schemaRef ds:uri="5143b054-cbf2-4b5a-b814-6304fd72e1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 lire !</vt:lpstr>
      <vt:lpstr>Budget et Bilan de camp</vt:lpstr>
      <vt:lpstr>Grand Livre Recettes</vt:lpstr>
      <vt:lpstr>Grand Livre 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Hustin</dc:creator>
  <cp:keywords/>
  <dc:description/>
  <cp:lastModifiedBy>Chrystel TUREK</cp:lastModifiedBy>
  <cp:revision/>
  <dcterms:created xsi:type="dcterms:W3CDTF">2023-02-09T21:51:55Z</dcterms:created>
  <dcterms:modified xsi:type="dcterms:W3CDTF">2024-03-29T09:31:57Z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0x01010006074400290DC9449CA86510B9151BBC</vt:lpwstr>
  </property>
  <property fmtid="{D5CDD505-2E9C-101B-9397-08002B2CF9AE}" pid="3" name="MediaServiceImageTags">
    <vt:lpwstr/>
  </property>
</Properties>
</file>